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5" windowHeight="12525" activeTab="0"/>
  </bookViews>
  <sheets>
    <sheet name="П9 Ф2 (2)" sheetId="1" r:id="rId1"/>
    <sheet name="спецнадбавка" sheetId="2" r:id="rId2"/>
  </sheets>
  <definedNames/>
  <calcPr fullCalcOnLoad="1"/>
</workbook>
</file>

<file path=xl/sharedStrings.xml><?xml version="1.0" encoding="utf-8"?>
<sst xmlns="http://schemas.openxmlformats.org/spreadsheetml/2006/main" count="117" uniqueCount="62">
  <si>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</si>
  <si>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</si>
  <si>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</si>
  <si>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</si>
  <si>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</si>
  <si>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</si>
  <si>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</si>
  <si>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</si>
  <si>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</si>
  <si>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</si>
  <si>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</si>
  <si>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</si>
  <si>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</si>
  <si>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</si>
  <si>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</si>
  <si>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</si>
  <si>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</si>
  <si>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</si>
  <si>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</si>
  <si>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</si>
  <si>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</si>
  <si>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</si>
  <si>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</si>
  <si>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</si>
  <si>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</si>
  <si>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</si>
  <si>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</si>
  <si>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</si>
  <si>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</si>
  <si>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</si>
  <si>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</si>
  <si>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</si>
  <si>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</si>
  <si>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</si>
  <si>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</si>
  <si>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</si>
  <si>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</si>
  <si>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Газопровод высокого и низкого давления под индивидуальную жилую застройку  в н.п.Кокино Выгоничского района Брянской области.</t>
  </si>
  <si>
    <t>Газопровод  низкого давления н.п.Дубиновка Унечского района Брянской области.</t>
  </si>
  <si>
    <t>Газопровод высокого, среднего  и низкого давления к микрорайону "Мегаполис-Парк" Брянского района Брянской области (1 очередь).</t>
  </si>
  <si>
    <t>Газопровод среднего и низкого давления н.п.Козелкино (ст. Брянск-Северный) Брянского района Брянской области.</t>
  </si>
  <si>
    <t>Газопровод высокого давления н.п. Рябчёвск - н.п.Теменский, вблизи площадки РМ-1 АПХ "Мираторг", Трубчевского района Брянской области.</t>
  </si>
  <si>
    <t>Газопровод высокого давления от  н.п.Вязовск Дубровского района до н.п.Олсуфьево Жуковского района  Брянской области.</t>
  </si>
  <si>
    <t>спецнадбавка</t>
  </si>
  <si>
    <t>Газопровод высокого давления ул.О.Кошевого, ул.Белорусская, ул.Унечская в Фокинском районе г.Брянска. Реконструкция.(Инв № 01/002316)</t>
  </si>
  <si>
    <t>Газопровод среднего...р.Десны от ул.Калинина до...ст. Брянск-I в Советском и Володарском районах г.Брянска. Реконструкция. (инв. № 01/000120)</t>
  </si>
  <si>
    <t>Газопровод высокого... по пр-ту Московскому и лесу от ПК0 до ПК 17+68 ( от д.138 ...) в Фокинском районе г.Брянска. Реконструкция. (инв. № 01/000320)</t>
  </si>
  <si>
    <t>3.1.</t>
  </si>
  <si>
    <t>3.2.</t>
  </si>
  <si>
    <t>3.3.</t>
  </si>
  <si>
    <t>3.4.</t>
  </si>
  <si>
    <t>3.5.</t>
  </si>
  <si>
    <t>3.6.</t>
  </si>
  <si>
    <t>5.1.</t>
  </si>
  <si>
    <t>5.2.</t>
  </si>
  <si>
    <t>5.3.</t>
  </si>
  <si>
    <t>63,0; 110,0</t>
  </si>
  <si>
    <t>160,0; 225,0; 110,0</t>
  </si>
  <si>
    <t>110,0 32,0</t>
  </si>
  <si>
    <t>160,0;</t>
  </si>
  <si>
    <t>за   2019 год в сфере транспортировки газа</t>
  </si>
  <si>
    <t>,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</si>
</sst>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145" zoomScaleSheetLayoutView="100" zoomScalePageLayoutView="0" workbookViewId="0" topLeftCell="A10">
      <selection activeCell="G12" sqref="G12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>
      <c r="A8" s="10" t="s">
        <v>60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8.7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ht="15.75" thickBot="1">
      <c r="A10" s="2"/>
    </row>
    <row r="11" spans="1:10" ht="45" customHeight="1" thickBot="1">
      <c r="A11" s="11" t="s">
        <v>6</v>
      </c>
      <c r="B11" s="11" t="s">
        <v>7</v>
      </c>
      <c r="C11" s="13" t="s">
        <v>8</v>
      </c>
      <c r="D11" s="14"/>
      <c r="E11" s="13" t="s">
        <v>9</v>
      </c>
      <c r="F11" s="15"/>
      <c r="G11" s="14"/>
      <c r="H11" s="13" t="s">
        <v>10</v>
      </c>
      <c r="I11" s="15"/>
      <c r="J11" s="14"/>
    </row>
    <row r="12" spans="1:10" ht="98.25" customHeight="1" thickBot="1">
      <c r="A12" s="12"/>
      <c r="B12" s="12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2019</v>
      </c>
      <c r="D14" s="7">
        <v>2019</v>
      </c>
      <c r="E14" s="7">
        <f>E15+E19</f>
        <v>207188.12</v>
      </c>
      <c r="F14" s="7">
        <f>F15+F19</f>
        <v>207188.12</v>
      </c>
      <c r="G14" s="7" t="s">
        <v>36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2019</v>
      </c>
      <c r="D15" s="5">
        <v>2019</v>
      </c>
      <c r="E15" s="5">
        <f>E16+E18</f>
        <v>121566.43999999999</v>
      </c>
      <c r="F15" s="5">
        <f>F16+F18</f>
        <v>121566.43999999999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2019</v>
      </c>
      <c r="D16" s="7">
        <v>2019</v>
      </c>
      <c r="E16" s="7">
        <v>5150.51</v>
      </c>
      <c r="F16" s="7">
        <v>5150.51</v>
      </c>
      <c r="G16" s="7" t="s">
        <v>36</v>
      </c>
      <c r="H16" s="7"/>
      <c r="I16" s="7"/>
      <c r="J16" s="7"/>
    </row>
    <row r="17" spans="1:10" ht="30.75" customHeight="1" thickBot="1">
      <c r="A17" s="3" t="s">
        <v>25</v>
      </c>
      <c r="B17" s="5" t="s">
        <v>26</v>
      </c>
      <c r="C17" s="5"/>
      <c r="D17" s="5"/>
      <c r="E17" s="5"/>
      <c r="F17" s="5" t="s">
        <v>61</v>
      </c>
      <c r="G17" s="5"/>
      <c r="H17" s="4"/>
      <c r="I17" s="5"/>
      <c r="J17" s="5"/>
    </row>
    <row r="18" spans="1:10" s="9" customFormat="1" ht="30.75" customHeight="1" thickBot="1">
      <c r="A18" s="6" t="s">
        <v>27</v>
      </c>
      <c r="B18" s="7" t="s">
        <v>28</v>
      </c>
      <c r="C18" s="7">
        <v>2019</v>
      </c>
      <c r="D18" s="7">
        <v>2019</v>
      </c>
      <c r="E18" s="7">
        <f>116215.43+200.5</f>
        <v>116415.93</v>
      </c>
      <c r="F18" s="7">
        <f>116215.43+200.5</f>
        <v>116415.93</v>
      </c>
      <c r="G18" s="7" t="s">
        <v>36</v>
      </c>
      <c r="H18" s="8"/>
      <c r="I18" s="7"/>
      <c r="J18" s="7"/>
    </row>
    <row r="19" spans="1:10" s="9" customFormat="1" ht="30.75" customHeight="1" thickBot="1">
      <c r="A19" s="6" t="s">
        <v>29</v>
      </c>
      <c r="B19" s="7" t="s">
        <v>30</v>
      </c>
      <c r="C19" s="7">
        <v>2019</v>
      </c>
      <c r="D19" s="7">
        <v>2019</v>
      </c>
      <c r="E19" s="7">
        <v>85621.68</v>
      </c>
      <c r="F19" s="7">
        <v>85621.68</v>
      </c>
      <c r="G19" s="7" t="s">
        <v>36</v>
      </c>
      <c r="H19" s="8"/>
      <c r="I19" s="7"/>
      <c r="J19" s="7"/>
    </row>
    <row r="20" spans="1:10" ht="30.75" customHeight="1" thickBot="1">
      <c r="A20" s="3" t="s">
        <v>31</v>
      </c>
      <c r="B20" s="5" t="s">
        <v>32</v>
      </c>
      <c r="C20" s="5"/>
      <c r="D20" s="5"/>
      <c r="E20" s="5"/>
      <c r="F20" s="5"/>
      <c r="G20" s="5"/>
      <c r="H20" s="4"/>
      <c r="I20" s="5"/>
      <c r="J20" s="5"/>
    </row>
    <row r="21" spans="1:10" ht="30.75" customHeight="1" thickBot="1">
      <c r="A21" s="3" t="s">
        <v>33</v>
      </c>
      <c r="B21" s="5" t="s">
        <v>34</v>
      </c>
      <c r="C21" s="5"/>
      <c r="D21" s="5"/>
      <c r="E21" s="5"/>
      <c r="F21" s="5"/>
      <c r="G21" s="5"/>
      <c r="H21" s="4"/>
      <c r="I21" s="5"/>
      <c r="J21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Normal="145" zoomScaleSheetLayoutView="100" zoomScalePageLayoutView="0" workbookViewId="0" topLeftCell="A4">
      <selection activeCell="A8" sqref="A8:J8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375" style="0" customWidth="1"/>
    <col min="7" max="7" width="15.25390625" style="0" customWidth="1"/>
    <col min="8" max="10" width="12.375" style="0" customWidth="1"/>
  </cols>
  <sheetData>
    <row r="1" ht="15">
      <c r="I1" s="1" t="s">
        <v>0</v>
      </c>
    </row>
    <row r="2" ht="15">
      <c r="I2" s="1" t="s">
        <v>1</v>
      </c>
    </row>
    <row r="3" ht="15">
      <c r="I3" s="1" t="s">
        <v>2</v>
      </c>
    </row>
    <row r="4" ht="15">
      <c r="A4" s="2"/>
    </row>
    <row r="5" spans="1:10" ht="18.7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8.75">
      <c r="A8" s="10" t="s">
        <v>60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8.7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ht="15.75" thickBot="1">
      <c r="A10" s="2"/>
    </row>
    <row r="11" spans="1:10" ht="45" customHeight="1" thickBot="1">
      <c r="A11" s="11" t="s">
        <v>6</v>
      </c>
      <c r="B11" s="11" t="s">
        <v>7</v>
      </c>
      <c r="C11" s="13" t="s">
        <v>8</v>
      </c>
      <c r="D11" s="14"/>
      <c r="E11" s="13" t="s">
        <v>9</v>
      </c>
      <c r="F11" s="15"/>
      <c r="G11" s="14"/>
      <c r="H11" s="13" t="s">
        <v>10</v>
      </c>
      <c r="I11" s="15"/>
      <c r="J11" s="14"/>
    </row>
    <row r="12" spans="1:10" ht="98.25" customHeight="1" thickBot="1">
      <c r="A12" s="12"/>
      <c r="B12" s="12"/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5.7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19</v>
      </c>
      <c r="B14" s="7" t="s">
        <v>20</v>
      </c>
      <c r="C14" s="7">
        <v>2019</v>
      </c>
      <c r="D14" s="7">
        <v>2019</v>
      </c>
      <c r="E14" s="7">
        <f>E15</f>
        <v>50067.729999999996</v>
      </c>
      <c r="F14" s="7">
        <f>F15</f>
        <v>50067.729999999996</v>
      </c>
      <c r="G14" s="7" t="s">
        <v>43</v>
      </c>
      <c r="H14" s="8"/>
      <c r="I14" s="7"/>
      <c r="J14" s="7"/>
    </row>
    <row r="15" spans="1:10" ht="30.75" customHeight="1" thickBot="1">
      <c r="A15" s="3" t="s">
        <v>21</v>
      </c>
      <c r="B15" s="5" t="s">
        <v>22</v>
      </c>
      <c r="C15" s="5">
        <v>2019</v>
      </c>
      <c r="D15" s="5">
        <v>2019</v>
      </c>
      <c r="E15" s="5">
        <f>E16+E24</f>
        <v>50067.729999999996</v>
      </c>
      <c r="F15" s="5">
        <f>F16+F24</f>
        <v>50067.729999999996</v>
      </c>
      <c r="G15" s="5" t="s">
        <v>43</v>
      </c>
      <c r="H15" s="5"/>
      <c r="I15" s="5"/>
      <c r="J15" s="5"/>
    </row>
    <row r="16" spans="1:10" s="9" customFormat="1" ht="30.75" customHeight="1" thickBot="1">
      <c r="A16" s="6" t="s">
        <v>23</v>
      </c>
      <c r="B16" s="7" t="s">
        <v>24</v>
      </c>
      <c r="C16" s="7">
        <v>2019</v>
      </c>
      <c r="D16" s="7">
        <v>2019</v>
      </c>
      <c r="E16" s="7">
        <f>E17+E18+E19+E20+E21+E22</f>
        <v>40781.409999999996</v>
      </c>
      <c r="F16" s="7">
        <f>F17+F18+F19+F20+F21+F22</f>
        <v>40781.409999999996</v>
      </c>
      <c r="G16" s="7" t="s">
        <v>43</v>
      </c>
      <c r="H16" s="7"/>
      <c r="I16" s="7"/>
      <c r="J16" s="7"/>
    </row>
    <row r="17" spans="1:10" ht="63" customHeight="1" thickBot="1">
      <c r="A17" s="3" t="s">
        <v>47</v>
      </c>
      <c r="B17" s="5" t="s">
        <v>37</v>
      </c>
      <c r="C17" s="5">
        <v>2019</v>
      </c>
      <c r="D17" s="5">
        <v>2019</v>
      </c>
      <c r="E17" s="5">
        <v>1885.82</v>
      </c>
      <c r="F17" s="5">
        <v>1885.82</v>
      </c>
      <c r="G17" s="5" t="s">
        <v>43</v>
      </c>
      <c r="H17" s="5">
        <v>1.1</v>
      </c>
      <c r="I17" s="5" t="s">
        <v>56</v>
      </c>
      <c r="J17" s="5">
        <v>1</v>
      </c>
    </row>
    <row r="18" spans="1:10" ht="62.25" customHeight="1" thickBot="1">
      <c r="A18" s="3" t="s">
        <v>48</v>
      </c>
      <c r="B18" s="5" t="s">
        <v>38</v>
      </c>
      <c r="C18" s="5">
        <v>2019</v>
      </c>
      <c r="D18" s="5">
        <v>2019</v>
      </c>
      <c r="E18" s="5">
        <v>1022.09</v>
      </c>
      <c r="F18" s="5">
        <v>1022.09</v>
      </c>
      <c r="G18" s="5" t="s">
        <v>43</v>
      </c>
      <c r="H18" s="5">
        <v>2.9</v>
      </c>
      <c r="I18" s="5" t="s">
        <v>56</v>
      </c>
      <c r="J18" s="5"/>
    </row>
    <row r="19" spans="1:10" ht="63" customHeight="1" thickBot="1">
      <c r="A19" s="3" t="s">
        <v>49</v>
      </c>
      <c r="B19" s="5" t="s">
        <v>39</v>
      </c>
      <c r="C19" s="5">
        <v>2019</v>
      </c>
      <c r="D19" s="5">
        <v>2019</v>
      </c>
      <c r="E19" s="5">
        <v>10809.03</v>
      </c>
      <c r="F19" s="5">
        <v>10809.03</v>
      </c>
      <c r="G19" s="5" t="s">
        <v>43</v>
      </c>
      <c r="H19" s="5">
        <v>1.03</v>
      </c>
      <c r="I19" s="5" t="s">
        <v>57</v>
      </c>
      <c r="J19" s="5">
        <v>3</v>
      </c>
    </row>
    <row r="20" spans="1:10" ht="63" customHeight="1" thickBot="1">
      <c r="A20" s="3" t="s">
        <v>50</v>
      </c>
      <c r="B20" s="5" t="s">
        <v>40</v>
      </c>
      <c r="C20" s="5">
        <v>2019</v>
      </c>
      <c r="D20" s="5">
        <v>2019</v>
      </c>
      <c r="E20" s="5">
        <v>1458.16</v>
      </c>
      <c r="F20" s="5">
        <v>1458.16</v>
      </c>
      <c r="G20" s="5" t="s">
        <v>43</v>
      </c>
      <c r="H20" s="5">
        <v>0.93</v>
      </c>
      <c r="I20" s="5" t="s">
        <v>58</v>
      </c>
      <c r="J20" s="5">
        <v>1</v>
      </c>
    </row>
    <row r="21" spans="1:10" ht="63" customHeight="1" thickBot="1">
      <c r="A21" s="3" t="s">
        <v>51</v>
      </c>
      <c r="B21" s="5" t="s">
        <v>41</v>
      </c>
      <c r="C21" s="5">
        <v>2019</v>
      </c>
      <c r="D21" s="5">
        <v>2019</v>
      </c>
      <c r="E21" s="5">
        <v>11384.5</v>
      </c>
      <c r="F21" s="5">
        <v>11384.5</v>
      </c>
      <c r="G21" s="5" t="s">
        <v>43</v>
      </c>
      <c r="H21" s="5">
        <v>5.2</v>
      </c>
      <c r="I21" s="5" t="s">
        <v>59</v>
      </c>
      <c r="J21" s="5"/>
    </row>
    <row r="22" spans="1:10" ht="63" customHeight="1" thickBot="1">
      <c r="A22" s="3" t="s">
        <v>52</v>
      </c>
      <c r="B22" s="5" t="s">
        <v>42</v>
      </c>
      <c r="C22" s="5">
        <v>2019</v>
      </c>
      <c r="D22" s="5">
        <v>2019</v>
      </c>
      <c r="E22" s="5">
        <v>14221.81</v>
      </c>
      <c r="F22" s="5">
        <v>14221.81</v>
      </c>
      <c r="G22" s="5" t="s">
        <v>43</v>
      </c>
      <c r="H22" s="5">
        <v>7.7</v>
      </c>
      <c r="I22" s="5" t="s">
        <v>59</v>
      </c>
      <c r="J22" s="5"/>
    </row>
    <row r="23" spans="1:10" ht="30.75" customHeight="1" thickBot="1">
      <c r="A23" s="3" t="s">
        <v>25</v>
      </c>
      <c r="B23" s="5" t="s">
        <v>26</v>
      </c>
      <c r="C23" s="5"/>
      <c r="D23" s="5"/>
      <c r="E23" s="5"/>
      <c r="F23" s="5"/>
      <c r="G23" s="5"/>
      <c r="H23" s="4"/>
      <c r="I23" s="5"/>
      <c r="J23" s="5"/>
    </row>
    <row r="24" spans="1:10" s="9" customFormat="1" ht="30.75" customHeight="1" thickBot="1">
      <c r="A24" s="6" t="s">
        <v>27</v>
      </c>
      <c r="B24" s="7" t="s">
        <v>28</v>
      </c>
      <c r="C24" s="7">
        <v>2019</v>
      </c>
      <c r="D24" s="7">
        <v>2019</v>
      </c>
      <c r="E24" s="7">
        <f>E25+E26+E27</f>
        <v>9286.32</v>
      </c>
      <c r="F24" s="7">
        <f>F25+F26+F27</f>
        <v>9286.32</v>
      </c>
      <c r="G24" s="7" t="s">
        <v>43</v>
      </c>
      <c r="H24" s="8"/>
      <c r="I24" s="7"/>
      <c r="J24" s="7"/>
    </row>
    <row r="25" spans="1:10" ht="66" customHeight="1" thickBot="1">
      <c r="A25" s="3" t="s">
        <v>53</v>
      </c>
      <c r="B25" s="5" t="s">
        <v>44</v>
      </c>
      <c r="C25" s="5">
        <v>2019</v>
      </c>
      <c r="D25" s="5">
        <v>2019</v>
      </c>
      <c r="E25" s="5">
        <v>2893.03</v>
      </c>
      <c r="F25" s="5">
        <v>2893.03</v>
      </c>
      <c r="G25" s="5" t="s">
        <v>43</v>
      </c>
      <c r="H25" s="5">
        <v>0.1</v>
      </c>
      <c r="I25" s="5">
        <v>325</v>
      </c>
      <c r="J25" s="5"/>
    </row>
    <row r="26" spans="1:10" ht="66" customHeight="1" thickBot="1">
      <c r="A26" s="3" t="s">
        <v>54</v>
      </c>
      <c r="B26" s="5" t="s">
        <v>45</v>
      </c>
      <c r="C26" s="5">
        <v>2019</v>
      </c>
      <c r="D26" s="5">
        <v>2019</v>
      </c>
      <c r="E26" s="5">
        <v>1741.76</v>
      </c>
      <c r="F26" s="5">
        <v>1741.76</v>
      </c>
      <c r="G26" s="5" t="s">
        <v>43</v>
      </c>
      <c r="H26" s="5">
        <v>0.07</v>
      </c>
      <c r="I26" s="5">
        <v>325</v>
      </c>
      <c r="J26" s="5"/>
    </row>
    <row r="27" spans="1:10" ht="66" customHeight="1" thickBot="1">
      <c r="A27" s="3" t="s">
        <v>55</v>
      </c>
      <c r="B27" s="5" t="s">
        <v>46</v>
      </c>
      <c r="C27" s="5">
        <v>2019</v>
      </c>
      <c r="D27" s="5">
        <v>2019</v>
      </c>
      <c r="E27" s="5">
        <v>4651.53</v>
      </c>
      <c r="F27" s="5">
        <v>4651.53</v>
      </c>
      <c r="G27" s="5" t="s">
        <v>43</v>
      </c>
      <c r="H27" s="5">
        <v>0.1</v>
      </c>
      <c r="I27" s="5">
        <v>529</v>
      </c>
      <c r="J27" s="5"/>
    </row>
    <row r="28" spans="1:10" ht="30.75" customHeight="1" thickBot="1">
      <c r="A28" s="3" t="s">
        <v>29</v>
      </c>
      <c r="B28" s="5" t="s">
        <v>30</v>
      </c>
      <c r="C28" s="5"/>
      <c r="D28" s="5"/>
      <c r="E28" s="5"/>
      <c r="F28" s="5"/>
      <c r="G28" s="5"/>
      <c r="H28" s="4"/>
      <c r="I28" s="5"/>
      <c r="J28" s="5"/>
    </row>
    <row r="29" spans="1:10" ht="30.75" customHeight="1" thickBot="1">
      <c r="A29" s="3" t="s">
        <v>31</v>
      </c>
      <c r="B29" s="5" t="s">
        <v>32</v>
      </c>
      <c r="C29" s="5"/>
      <c r="D29" s="5"/>
      <c r="E29" s="5"/>
      <c r="F29" s="5"/>
      <c r="G29" s="5"/>
      <c r="H29" s="4"/>
      <c r="I29" s="5"/>
      <c r="J29" s="5"/>
    </row>
    <row r="30" spans="1:10" ht="30.75" customHeight="1" thickBot="1">
      <c r="A30" s="3" t="s">
        <v>33</v>
      </c>
      <c r="B30" s="5" t="s">
        <v>34</v>
      </c>
      <c r="C30" s="5"/>
      <c r="D30" s="5"/>
      <c r="E30" s="5"/>
      <c r="F30" s="5"/>
      <c r="G30" s="5"/>
      <c r="H30" s="4"/>
      <c r="I30" s="5"/>
      <c r="J30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2019-02-21T05:40:26Z</cp:lastPrinted>
  <dcterms:created xsi:type="dcterms:W3CDTF">2019-02-21T05:25:22Z</dcterms:created>
  <dcterms:modified xsi:type="dcterms:W3CDTF">2021-07-14T13:01:12Z</dcterms:modified>
  <cp:category/>
  <cp:version/>
  <cp:contentType/>
  <cp:contentStatus/>
</cp:coreProperties>
</file>